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unka1" sheetId="1" r:id="rId4"/>
  </sheets>
</workbook>
</file>

<file path=xl/sharedStrings.xml><?xml version="1.0" encoding="utf-8"?>
<sst xmlns="http://schemas.openxmlformats.org/spreadsheetml/2006/main" uniqueCount="43">
  <si>
    <t>Sor szám</t>
  </si>
  <si>
    <t>BÍRÁLT BOROK (pincészet, fajta, évjárat)</t>
  </si>
  <si>
    <t>A Tamás</t>
  </si>
  <si>
    <t>B Dávid</t>
  </si>
  <si>
    <t>C Péter</t>
  </si>
  <si>
    <t>D Gábor</t>
  </si>
  <si>
    <t>E Joci</t>
  </si>
  <si>
    <t xml:space="preserve"> F jános</t>
  </si>
  <si>
    <t>G</t>
  </si>
  <si>
    <t>átlag pontok</t>
  </si>
  <si>
    <t>09.</t>
  </si>
  <si>
    <t>Takler Szekszárd 2017 16%</t>
  </si>
  <si>
    <t>10.</t>
  </si>
  <si>
    <t>Giefing Rust 2017 13,5%</t>
  </si>
  <si>
    <t>07.</t>
  </si>
  <si>
    <t>Luka Sopron 2018 13,5 %</t>
  </si>
  <si>
    <t>08.</t>
  </si>
  <si>
    <t>Giefing Rust 2018 13%</t>
  </si>
  <si>
    <t>04.</t>
  </si>
  <si>
    <t>Vesztergombi Szekszárd 2009 13,5%</t>
  </si>
  <si>
    <t>03.</t>
  </si>
  <si>
    <t>Landauer Blaufrankisch Rust 2020 13,5 %</t>
  </si>
  <si>
    <t>05.</t>
  </si>
  <si>
    <t>Thummerer Eger 2006 14,5%</t>
  </si>
  <si>
    <t>02.</t>
  </si>
  <si>
    <t>Szent Donát Ráta Csopak 2018 13%</t>
  </si>
  <si>
    <t>12.</t>
  </si>
  <si>
    <t>Giefing Rust 2016 13,5%</t>
  </si>
  <si>
    <t>01.</t>
  </si>
  <si>
    <t>Luka Sopron 2021 14%</t>
  </si>
  <si>
    <t>06.</t>
  </si>
  <si>
    <t>Gruber Rust 2021 13,5%</t>
  </si>
  <si>
    <t>13.</t>
  </si>
  <si>
    <t>Sebestyén Nánai Szekszárd 2017 13%</t>
  </si>
  <si>
    <t>11.</t>
  </si>
  <si>
    <t>Weninger Sopron 2017 12%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</si>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</sst>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Calibri"/>
    </font>
    <font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ck">
        <color indexed="8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4" fillId="2" borderId="3" applyNumberFormat="1" applyFont="1" applyFill="1" applyBorder="1" applyAlignment="1" applyProtection="0">
      <alignment vertical="center"/>
    </xf>
    <xf numFmtId="49" fontId="4" fillId="2" borderId="4" applyNumberFormat="1" applyFont="1" applyFill="1" applyBorder="1" applyAlignment="1" applyProtection="0">
      <alignment vertical="center"/>
    </xf>
    <xf numFmtId="49" fontId="4" fillId="2" borderId="5" applyNumberFormat="1" applyFont="1" applyFill="1" applyBorder="1" applyAlignment="1" applyProtection="0">
      <alignment vertical="center"/>
    </xf>
    <xf numFmtId="49" fontId="4" fillId="2" borderId="3" applyNumberFormat="1" applyFont="1" applyFill="1" applyBorder="1" applyAlignment="1" applyProtection="0">
      <alignment horizontal="justify" vertical="center"/>
    </xf>
    <xf numFmtId="49" fontId="4" fillId="2" borderId="5" applyNumberFormat="1" applyFont="1" applyFill="1" applyBorder="1" applyAlignment="1" applyProtection="0">
      <alignment vertical="center" wrapText="1"/>
    </xf>
    <xf numFmtId="49" fontId="4" borderId="6" applyNumberFormat="1" applyFont="1" applyFill="0" applyBorder="1" applyAlignment="1" applyProtection="0">
      <alignment horizontal="center" vertical="bottom"/>
    </xf>
    <xf numFmtId="49" fontId="5" borderId="6" applyNumberFormat="1" applyFont="1" applyFill="0" applyBorder="1" applyAlignment="1" applyProtection="0">
      <alignment vertical="bottom"/>
    </xf>
    <xf numFmtId="0" fontId="5" borderId="7" applyNumberFormat="1" applyFont="1" applyFill="0" applyBorder="1" applyAlignment="1" applyProtection="0">
      <alignment vertical="bottom"/>
    </xf>
    <xf numFmtId="0" fontId="5" borderId="8" applyNumberFormat="1" applyFont="1" applyFill="0" applyBorder="1" applyAlignment="1" applyProtection="0">
      <alignment vertical="bottom"/>
    </xf>
    <xf numFmtId="0" fontId="5" borderId="9" applyNumberFormat="0" applyFont="1" applyFill="0" applyBorder="1" applyAlignment="1" applyProtection="0">
      <alignment vertical="bottom"/>
    </xf>
    <xf numFmtId="2" fontId="5" borderId="6" applyNumberFormat="1" applyFont="1" applyFill="0" applyBorder="1" applyAlignment="1" applyProtection="0">
      <alignment vertical="bottom"/>
    </xf>
    <xf numFmtId="49" fontId="4" borderId="10" applyNumberFormat="1" applyFont="1" applyFill="0" applyBorder="1" applyAlignment="1" applyProtection="0">
      <alignment horizontal="center" vertical="bottom"/>
    </xf>
    <xf numFmtId="49" fontId="5" borderId="10" applyNumberFormat="1" applyFont="1" applyFill="0" applyBorder="1" applyAlignment="1" applyProtection="0">
      <alignment vertical="bottom"/>
    </xf>
    <xf numFmtId="0" fontId="5" borderId="11" applyNumberFormat="1" applyFont="1" applyFill="0" applyBorder="1" applyAlignment="1" applyProtection="0">
      <alignment vertical="bottom"/>
    </xf>
    <xf numFmtId="0" fontId="5" borderId="12" applyNumberFormat="1" applyFont="1" applyFill="0" applyBorder="1" applyAlignment="1" applyProtection="0">
      <alignment vertical="bottom"/>
    </xf>
    <xf numFmtId="0" fontId="5" borderId="13" applyNumberFormat="0" applyFont="1" applyFill="0" applyBorder="1" applyAlignment="1" applyProtection="0">
      <alignment vertical="bottom"/>
    </xf>
    <xf numFmtId="2" fontId="5" borderId="10" applyNumberFormat="1" applyFont="1" applyFill="0" applyBorder="1" applyAlignment="1" applyProtection="0">
      <alignment vertical="bottom"/>
    </xf>
    <xf numFmtId="49" fontId="4" borderId="2" applyNumberFormat="1" applyFont="1" applyFill="0" applyBorder="1" applyAlignment="1" applyProtection="0">
      <alignment horizontal="center" vertical="bottom"/>
    </xf>
    <xf numFmtId="49" fontId="5" borderId="2" applyNumberFormat="1" applyFont="1" applyFill="0" applyBorder="1" applyAlignment="1" applyProtection="0">
      <alignment vertical="bottom"/>
    </xf>
    <xf numFmtId="0" fontId="5" borderId="3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2" fontId="5" borderId="2" applyNumberFormat="1" applyFont="1" applyFill="0" applyBorder="1" applyAlignment="1" applyProtection="0">
      <alignment vertical="bottom"/>
    </xf>
    <xf numFmtId="0" fontId="5" borderId="6" applyNumberFormat="0" applyFont="1" applyFill="0" applyBorder="1" applyAlignment="1" applyProtection="0">
      <alignment vertical="bottom"/>
    </xf>
    <xf numFmtId="0" fontId="5" borderId="7" applyNumberFormat="0" applyFont="1" applyFill="0" applyBorder="1" applyAlignment="1" applyProtection="0">
      <alignment vertical="bottom"/>
    </xf>
    <xf numFmtId="0" fontId="5" borderId="8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téma">
  <a:themeElements>
    <a:clrScheme name="Office-té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é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é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 showGridLines="0" defaultGridColor="1"/>
  </sheetViews>
  <sheetFormatPr defaultColWidth="8.83333" defaultRowHeight="15" customHeight="1" outlineLevelRow="0" outlineLevelCol="0"/>
  <cols>
    <col min="1" max="1" width="7" style="1" customWidth="1"/>
    <col min="2" max="2" width="56.6719" style="1" customWidth="1"/>
    <col min="3" max="3" width="9.35156" style="1" customWidth="1"/>
    <col min="4" max="4" width="9.17188" style="1" customWidth="1"/>
    <col min="5" max="10" width="8.85156" style="1" customWidth="1"/>
    <col min="11" max="11" width="7.67188" style="1" customWidth="1"/>
    <col min="12" max="16384" width="8.85156" style="1" customWidth="1"/>
  </cols>
  <sheetData>
    <row r="1" ht="33.7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5">
        <v>6</v>
      </c>
      <c r="H1" t="s" s="5">
        <v>7</v>
      </c>
      <c r="I1" t="s" s="6">
        <v>8</v>
      </c>
      <c r="J1" t="s" s="7">
        <v>9</v>
      </c>
      <c r="K1" t="s" s="8">
        <v>0</v>
      </c>
    </row>
    <row r="2" ht="24.95" customHeight="1">
      <c r="A2" t="s" s="9">
        <v>10</v>
      </c>
      <c r="B2" t="s" s="10">
        <v>11</v>
      </c>
      <c r="C2" s="11">
        <v>85</v>
      </c>
      <c r="D2" s="12">
        <v>76</v>
      </c>
      <c r="E2" s="12">
        <v>86</v>
      </c>
      <c r="F2" s="12">
        <v>85</v>
      </c>
      <c r="G2" s="12">
        <v>85</v>
      </c>
      <c r="H2" s="12">
        <v>88</v>
      </c>
      <c r="I2" s="13"/>
      <c r="J2" s="14">
        <f>_xlfn.IFERROR(AVERAGE(C2,D2,E2,F2,G2,H2,I2),0)</f>
        <v>84.1666666666667</v>
      </c>
      <c r="K2" t="s" s="9">
        <v>10</v>
      </c>
    </row>
    <row r="3" ht="24.95" customHeight="1">
      <c r="A3" t="s" s="9">
        <v>12</v>
      </c>
      <c r="B3" t="s" s="10">
        <v>13</v>
      </c>
      <c r="C3" s="11">
        <v>85</v>
      </c>
      <c r="D3" s="12">
        <v>76</v>
      </c>
      <c r="E3" s="12">
        <v>84</v>
      </c>
      <c r="F3" s="12">
        <v>83</v>
      </c>
      <c r="G3" s="12">
        <v>86</v>
      </c>
      <c r="H3" s="12">
        <v>89</v>
      </c>
      <c r="I3" s="13"/>
      <c r="J3" s="14">
        <f>_xlfn.IFERROR(AVERAGE(C3,D3,E3,F3,G3,H3,I3),0)</f>
        <v>83.8333333333333</v>
      </c>
      <c r="K3" t="s" s="9">
        <v>12</v>
      </c>
    </row>
    <row r="4" ht="24.95" customHeight="1">
      <c r="A4" t="s" s="9">
        <v>14</v>
      </c>
      <c r="B4" t="s" s="10">
        <v>15</v>
      </c>
      <c r="C4" s="11">
        <v>82</v>
      </c>
      <c r="D4" s="12">
        <v>75</v>
      </c>
      <c r="E4" s="12">
        <v>85</v>
      </c>
      <c r="F4" s="12">
        <v>84</v>
      </c>
      <c r="G4" s="12">
        <v>84</v>
      </c>
      <c r="H4" s="12">
        <v>88</v>
      </c>
      <c r="I4" s="13"/>
      <c r="J4" s="14">
        <f>_xlfn.IFERROR(AVERAGE(C4,D4,E4,F4,G4,H4,I4),0)</f>
        <v>83</v>
      </c>
      <c r="K4" t="s" s="9">
        <v>14</v>
      </c>
    </row>
    <row r="5" ht="24.95" customHeight="1">
      <c r="A5" t="s" s="9">
        <v>16</v>
      </c>
      <c r="B5" t="s" s="10">
        <v>17</v>
      </c>
      <c r="C5" s="11">
        <v>83</v>
      </c>
      <c r="D5" s="12">
        <v>78</v>
      </c>
      <c r="E5" s="12">
        <v>84</v>
      </c>
      <c r="F5" s="12">
        <v>83</v>
      </c>
      <c r="G5" s="12">
        <v>80</v>
      </c>
      <c r="H5" s="12">
        <v>87</v>
      </c>
      <c r="I5" s="13"/>
      <c r="J5" s="14">
        <f>_xlfn.IFERROR(AVERAGE(C5,D5,E5,F5,G5,H5,I5),0)</f>
        <v>82.5</v>
      </c>
      <c r="K5" t="s" s="9">
        <v>16</v>
      </c>
    </row>
    <row r="6" ht="24.95" customHeight="1">
      <c r="A6" t="s" s="9">
        <v>18</v>
      </c>
      <c r="B6" t="s" s="10">
        <v>19</v>
      </c>
      <c r="C6" s="11">
        <v>80</v>
      </c>
      <c r="D6" s="12">
        <v>78</v>
      </c>
      <c r="E6" s="12">
        <v>88</v>
      </c>
      <c r="F6" s="12">
        <v>83</v>
      </c>
      <c r="G6" s="12">
        <v>85</v>
      </c>
      <c r="H6" s="12">
        <v>75</v>
      </c>
      <c r="I6" s="13"/>
      <c r="J6" s="14">
        <f>_xlfn.IFERROR(AVERAGE(C6,D6,E6,F6,G6,H6,I6),0)</f>
        <v>81.5</v>
      </c>
      <c r="K6" t="s" s="9">
        <v>18</v>
      </c>
    </row>
    <row r="7" ht="24.95" customHeight="1">
      <c r="A7" t="s" s="9">
        <v>20</v>
      </c>
      <c r="B7" t="s" s="10">
        <v>21</v>
      </c>
      <c r="C7" s="11">
        <v>83</v>
      </c>
      <c r="D7" s="12">
        <v>75</v>
      </c>
      <c r="E7" s="12">
        <v>84</v>
      </c>
      <c r="F7" s="12">
        <v>83</v>
      </c>
      <c r="G7" s="12">
        <v>78</v>
      </c>
      <c r="H7" s="12">
        <v>85</v>
      </c>
      <c r="I7" s="13"/>
      <c r="J7" s="14">
        <f>_xlfn.IFERROR(AVERAGE(C7,D7,E7,F7,G7,H7,I7),0)</f>
        <v>81.3333333333333</v>
      </c>
      <c r="K7" t="s" s="9">
        <v>20</v>
      </c>
    </row>
    <row r="8" ht="24.95" customHeight="1">
      <c r="A8" t="s" s="9">
        <v>22</v>
      </c>
      <c r="B8" t="s" s="10">
        <v>23</v>
      </c>
      <c r="C8" s="11">
        <v>77</v>
      </c>
      <c r="D8" s="12">
        <v>77</v>
      </c>
      <c r="E8" s="12">
        <v>84</v>
      </c>
      <c r="F8" s="12">
        <v>82</v>
      </c>
      <c r="G8" s="12">
        <v>86</v>
      </c>
      <c r="H8" s="12">
        <v>78</v>
      </c>
      <c r="I8" s="13"/>
      <c r="J8" s="14">
        <f>_xlfn.IFERROR(AVERAGE(C8,D8,E8,F8,G8,H8,I8),0)</f>
        <v>80.6666666666667</v>
      </c>
      <c r="K8" t="s" s="9">
        <v>22</v>
      </c>
    </row>
    <row r="9" ht="24.95" customHeight="1">
      <c r="A9" t="s" s="9">
        <v>24</v>
      </c>
      <c r="B9" t="s" s="10">
        <v>25</v>
      </c>
      <c r="C9" s="11">
        <v>79</v>
      </c>
      <c r="D9" s="12">
        <v>79</v>
      </c>
      <c r="E9" s="12">
        <v>82</v>
      </c>
      <c r="F9" s="12">
        <v>82</v>
      </c>
      <c r="G9" s="12">
        <v>80</v>
      </c>
      <c r="H9" s="12">
        <v>79</v>
      </c>
      <c r="I9" s="13"/>
      <c r="J9" s="14">
        <f>_xlfn.IFERROR(AVERAGE(C9,D9,E9,F9,G9,H9,I9),0)</f>
        <v>80.1666666666667</v>
      </c>
      <c r="K9" t="s" s="9">
        <v>24</v>
      </c>
    </row>
    <row r="10" ht="24.95" customHeight="1">
      <c r="A10" t="s" s="15">
        <v>26</v>
      </c>
      <c r="B10" t="s" s="16">
        <v>27</v>
      </c>
      <c r="C10" s="17">
        <v>76</v>
      </c>
      <c r="D10" s="18">
        <v>79</v>
      </c>
      <c r="E10" s="18">
        <v>76</v>
      </c>
      <c r="F10" s="18">
        <v>80</v>
      </c>
      <c r="G10" s="18">
        <v>84</v>
      </c>
      <c r="H10" s="18">
        <v>72</v>
      </c>
      <c r="I10" s="19"/>
      <c r="J10" s="20">
        <f>_xlfn.IFERROR(AVERAGE(C10,D10,E10,F10,G10,H10,I10),0)</f>
        <v>77.8333333333333</v>
      </c>
      <c r="K10" t="s" s="15">
        <v>26</v>
      </c>
    </row>
    <row r="11" ht="24.95" customHeight="1">
      <c r="A11" t="s" s="21">
        <v>28</v>
      </c>
      <c r="B11" t="s" s="22">
        <v>29</v>
      </c>
      <c r="C11" s="23">
        <v>70</v>
      </c>
      <c r="D11" s="24">
        <v>77</v>
      </c>
      <c r="E11" s="24">
        <v>78</v>
      </c>
      <c r="F11" s="24">
        <v>77</v>
      </c>
      <c r="G11" s="24">
        <v>78</v>
      </c>
      <c r="H11" s="24">
        <v>80</v>
      </c>
      <c r="I11" s="25"/>
      <c r="J11" s="26">
        <f>_xlfn.IFERROR(AVERAGE(C11,D11,E11,F11,G11,H11,I11),0)</f>
        <v>76.6666666666667</v>
      </c>
      <c r="K11" t="s" s="21">
        <v>28</v>
      </c>
    </row>
    <row r="12" ht="24.95" customHeight="1">
      <c r="A12" t="s" s="9">
        <v>30</v>
      </c>
      <c r="B12" t="s" s="10">
        <v>31</v>
      </c>
      <c r="C12" s="11">
        <v>81</v>
      </c>
      <c r="D12" s="12">
        <v>72</v>
      </c>
      <c r="E12" s="12">
        <v>81</v>
      </c>
      <c r="F12" s="12">
        <v>80</v>
      </c>
      <c r="G12" s="12">
        <v>70</v>
      </c>
      <c r="H12" s="12">
        <v>74</v>
      </c>
      <c r="I12" s="13"/>
      <c r="J12" s="14">
        <f>_xlfn.IFERROR(AVERAGE(C12,D12,E12,F12,G12,H12,I12),0)</f>
        <v>76.3333333333333</v>
      </c>
      <c r="K12" t="s" s="9">
        <v>30</v>
      </c>
    </row>
    <row r="13" ht="24.95" customHeight="1">
      <c r="A13" t="s" s="9">
        <v>32</v>
      </c>
      <c r="B13" t="s" s="10">
        <v>33</v>
      </c>
      <c r="C13" s="11">
        <v>72</v>
      </c>
      <c r="D13" s="12">
        <v>73</v>
      </c>
      <c r="E13" s="12">
        <v>76</v>
      </c>
      <c r="F13" s="12">
        <v>80</v>
      </c>
      <c r="G13" s="12">
        <v>70</v>
      </c>
      <c r="H13" s="12">
        <v>69</v>
      </c>
      <c r="I13" s="13"/>
      <c r="J13" s="14">
        <f>_xlfn.IFERROR(AVERAGE(C13,D13,E13,F13,G13,H13,I13),0)</f>
        <v>73.3333333333333</v>
      </c>
      <c r="K13" t="s" s="9">
        <v>32</v>
      </c>
    </row>
    <row r="14" ht="24.95" customHeight="1">
      <c r="A14" t="s" s="9">
        <v>34</v>
      </c>
      <c r="B14" t="s" s="10">
        <v>35</v>
      </c>
      <c r="C14" s="11">
        <v>70</v>
      </c>
      <c r="D14" s="12">
        <v>67</v>
      </c>
      <c r="E14" s="12">
        <v>76</v>
      </c>
      <c r="F14" s="12">
        <v>60</v>
      </c>
      <c r="G14" s="12">
        <v>70</v>
      </c>
      <c r="H14" s="12">
        <v>69</v>
      </c>
      <c r="I14" s="13"/>
      <c r="J14" s="14">
        <f>_xlfn.IFERROR(AVERAGE(C14,D14,E14,F14,G14,H14,I14),0)</f>
        <v>68.6666666666667</v>
      </c>
      <c r="K14" t="s" s="9">
        <v>34</v>
      </c>
    </row>
    <row r="15" ht="24.95" customHeight="1">
      <c r="A15" t="s" s="9">
        <v>36</v>
      </c>
      <c r="B15" s="27"/>
      <c r="C15" s="28"/>
      <c r="D15" s="29"/>
      <c r="E15" s="29"/>
      <c r="F15" s="29"/>
      <c r="G15" s="29"/>
      <c r="H15" s="29"/>
      <c r="I15" s="13"/>
      <c r="J15" s="14">
        <f>_xlfn.IFERROR(AVERAGE(C15,D15,E15,F15,G15,H15,I15),0)</f>
        <v>0</v>
      </c>
      <c r="K15" t="s" s="9">
        <v>36</v>
      </c>
    </row>
    <row r="16" ht="24.95" customHeight="1">
      <c r="A16" t="s" s="9">
        <v>37</v>
      </c>
      <c r="B16" s="27"/>
      <c r="C16" s="28"/>
      <c r="D16" s="29"/>
      <c r="E16" s="29"/>
      <c r="F16" s="29"/>
      <c r="G16" s="29"/>
      <c r="H16" s="29"/>
      <c r="I16" s="13"/>
      <c r="J16" s="14">
        <f>_xlfn.IFERROR(AVERAGE(C16,D16,E16,F16,G16,H16,I16),0)</f>
        <v>0</v>
      </c>
      <c r="K16" t="s" s="9">
        <v>37</v>
      </c>
    </row>
    <row r="17" ht="24.95" customHeight="1">
      <c r="A17" t="s" s="9">
        <v>38</v>
      </c>
      <c r="B17" s="27"/>
      <c r="C17" s="28"/>
      <c r="D17" s="29"/>
      <c r="E17" s="29"/>
      <c r="F17" s="29"/>
      <c r="G17" s="29"/>
      <c r="H17" s="29"/>
      <c r="I17" s="13"/>
      <c r="J17" s="14">
        <f>_xlfn.IFERROR(AVERAGE(C17,D17,E17,F17,G17,H17,I17),0)</f>
        <v>0</v>
      </c>
      <c r="K17" t="s" s="9">
        <v>38</v>
      </c>
    </row>
    <row r="18" ht="24.95" customHeight="1">
      <c r="A18" t="s" s="9">
        <v>39</v>
      </c>
      <c r="B18" s="27"/>
      <c r="C18" s="28"/>
      <c r="D18" s="29"/>
      <c r="E18" s="29"/>
      <c r="F18" s="29"/>
      <c r="G18" s="29"/>
      <c r="H18" s="29"/>
      <c r="I18" s="13"/>
      <c r="J18" s="14">
        <f>_xlfn.IFERROR(AVERAGE(C18,D18,E18,F18,G18,H18,I18),0)</f>
        <v>0</v>
      </c>
      <c r="K18" t="s" s="9">
        <v>39</v>
      </c>
    </row>
    <row r="19" ht="24.95" customHeight="1">
      <c r="A19" t="s" s="9">
        <v>40</v>
      </c>
      <c r="B19" s="27"/>
      <c r="C19" s="28"/>
      <c r="D19" s="29"/>
      <c r="E19" s="29"/>
      <c r="F19" s="29"/>
      <c r="G19" s="29"/>
      <c r="H19" s="29"/>
      <c r="I19" s="13"/>
      <c r="J19" s="14">
        <f>_xlfn.IFERROR(AVERAGE(C19,D19,E19,F19,G19,H19,I19),0)</f>
        <v>0</v>
      </c>
      <c r="K19" t="s" s="9">
        <v>40</v>
      </c>
    </row>
    <row r="20" ht="24.95" customHeight="1">
      <c r="A20" t="s" s="9">
        <v>41</v>
      </c>
      <c r="B20" s="27"/>
      <c r="C20" s="28"/>
      <c r="D20" s="29"/>
      <c r="E20" s="29"/>
      <c r="F20" s="29"/>
      <c r="G20" s="29"/>
      <c r="H20" s="29"/>
      <c r="I20" s="13"/>
      <c r="J20" s="14">
        <f>_xlfn.IFERROR(AVERAGE(C20,D20,E20,F20,G20,H20,I20),0)</f>
        <v>0</v>
      </c>
      <c r="K20" t="s" s="9">
        <v>41</v>
      </c>
    </row>
    <row r="21" ht="24.95" customHeight="1">
      <c r="A21" t="s" s="9">
        <v>42</v>
      </c>
      <c r="B21" s="27"/>
      <c r="C21" s="28"/>
      <c r="D21" s="29"/>
      <c r="E21" s="29"/>
      <c r="F21" s="29"/>
      <c r="G21" s="29"/>
      <c r="H21" s="29"/>
      <c r="I21" s="13"/>
      <c r="J21" s="14">
        <f>_xlfn.IFERROR(AVERAGE(C21,D21,E21,F21,G21,H21,I21),0)</f>
        <v>0</v>
      </c>
      <c r="K21" t="s" s="9">
        <v>42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